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OSBU Project\cirrusGo\"/>
    </mc:Choice>
  </mc:AlternateContent>
  <xr:revisionPtr revIDLastSave="0" documentId="8_{B6BEC4C0-172C-42CB-B83F-507ECC451B91}" xr6:coauthVersionLast="47" xr6:coauthVersionMax="47" xr10:uidLastSave="{00000000-0000-0000-0000-000000000000}"/>
  <bookViews>
    <workbookView xWindow="-110" yWindow="-110" windowWidth="25820" windowHeight="15500" activeTab="1" xr2:uid="{00000000-000D-0000-FFFF-FFFF00000000}"/>
  </bookViews>
  <sheets>
    <sheet name="Questions" sheetId="1" r:id="rId1"/>
    <sheet name="Streaming Usage" sheetId="2" r:id="rId2"/>
    <sheet name="Lists" sheetId="3" state="hidden" r:id="rId3"/>
  </sheets>
  <definedNames>
    <definedName name="_xlnm.Print_Area" localSheetId="0">Questions!$A$1:$D$33</definedName>
    <definedName name="_xlnm.Print_Area" localSheetId="1">'Streaming Usage'!$A$1:$F$14</definedName>
    <definedName name="_xlnm.Print_Titles" localSheetId="0">Questions!$4:$4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 l="1"/>
  <c r="C10" i="2" s="1"/>
</calcChain>
</file>

<file path=xl/sharedStrings.xml><?xml version="1.0" encoding="utf-8"?>
<sst xmlns="http://schemas.openxmlformats.org/spreadsheetml/2006/main" count="256" uniqueCount="205">
  <si>
    <t xml:space="preserve">Clarification Questions  — OSBU/RFP/2026/001. </t>
  </si>
  <si>
    <t>#</t>
  </si>
  <si>
    <t>Question</t>
  </si>
  <si>
    <t>Remarks</t>
  </si>
  <si>
    <t>Response</t>
  </si>
  <si>
    <t>A. Service Availability and Disaster Recovery</t>
  </si>
  <si>
    <t>Recovery Time Objective (RTO)
What is the maximum acceptable time for the platform to be restored to normal operation following a major service disruption?</t>
  </si>
  <si>
    <t>To be confirmed</t>
  </si>
  <si>
    <t>Recovery Point Objective (RPO)
What is the maximum acceptable data loss following a major service disruption, expressed as a period of time (for example, loss of the last 15 minutes of uploads, edits or transactions)?</t>
  </si>
  <si>
    <t>Target Service Availability
What level of service availability does OSBU expect the platform to achieve, expressed as a percentage of time the platform is available?</t>
  </si>
  <si>
    <t>The RFP requires high availability but does not state a numeric availability SLA.</t>
  </si>
  <si>
    <t>Support Coverage
Is technical support required during business hours only, or 24 hours a day, 7 days a week?</t>
  </si>
  <si>
    <t>The RFP requires post-delivery support under warranty and SLA agreements. The production platform should be supported 24/7; detailed SLA targets are to be agreed/proposed.</t>
  </si>
  <si>
    <t>24/7</t>
  </si>
  <si>
    <t>The platform is proposed to be hosted in the AWS Saudi Arabia Region, which comprises multiple physically separate data centres (Availability Zones), each with independent power, cooling and network connectivity. Production services and data are replicated across these Availability Zones, so the loss of a single data centre does not interrupt service.
Does this in-country, multi-Availability Zone design satisfy OSBU's disaster recovery requirements?</t>
  </si>
  <si>
    <t>In-country multi-AZ is consistent with the RFP's preference for in-country DR, but the RFP does not explicitly state that multi-AZ alone satisfies DR. Compliance should be demonstrated against agreed RTO/RPO and DR testing.</t>
  </si>
  <si>
    <t>B. Live Streaming and Content Distribution</t>
  </si>
  <si>
    <t>What is the maximum number of live streams expected to be ingested into the platform simultaneously during peak periods?</t>
  </si>
  <si>
    <t>The RFP explicitly requires concurrent ingest, routing, recording and controlled distribution of up to 57 professional live streams in the baseline phase, at 1920×1080 50i and 6 Mbps per stream.</t>
  </si>
  <si>
    <t>Peak usage periods
Please describe the expected peak usage periods for the platform (for example, specific hours of the day in KSA time, days of the week, or major events such as Ramadan, Hajj or OIC summits), and the approximate increase in activity during these periods compared with normal operation. (Please describe the periods under Remarks.)</t>
  </si>
  <si>
    <t>The RFP does not define specific KSA peak hours or event multipliers. The architecture must support up to 57 concurrent streams and scalable distribution.</t>
  </si>
  <si>
    <t xml:space="preserve">What is the expected live stream viewing pattern across member organisations (viewing hours per day and number of simultaneous streams per organisation)?
</t>
  </si>
  <si>
    <t>The RFP does not specify viewing hours or simultaneous viewing streams per member. The bidder shall propose scalable distribution capacity.</t>
  </si>
  <si>
    <t>What is the expected total number of content downloads per month across all member organisations?</t>
  </si>
  <si>
    <t>The RFP does not specify a monthly download count; usage must be metered per member and outbound transfer priced transparently.</t>
  </si>
  <si>
    <t>What is the typical duration or file size of downloaded content? (If known, please state the typical file size in GB under Remarks.)</t>
  </si>
  <si>
    <t>The RFP does not define a typical download size/duration. Member content is expected in standard broadcast delivery formats such as H.264/H.265.</t>
  </si>
  <si>
    <t>Will the OSBU-wide public area be accessible to the general public, or restricted to authenticated member organisations?</t>
  </si>
  <si>
    <t>The RFP defines a member private workspace and an OSBU-wide public area, with member-controlled contribution to the public area. Non-member commercial access is also contemplated.</t>
  </si>
  <si>
    <t>C. Storage and Data Retention</t>
  </si>
  <si>
    <t>Is live-to-VOD (Video on Demand) recording required for all live streams, or only for selected streams?</t>
  </si>
  <si>
    <t>The RFP requires live-to-VOD recording of incoming streams directly into cloud object storage according to OSBU-defined policies; it does not state a selected-stream exception.</t>
  </si>
  <si>
    <t>All live streams</t>
  </si>
  <si>
    <t>What retention period applies to recorded and other media content? (The tender specifies a retention period of seven years or longer for financial records.)</t>
  </si>
  <si>
    <t>The seven-year-or-longer period referenced in the question applies to financial records. The RFP does not specify one media-content retention period; it requires configurable retention policies and tiered lifecycle.</t>
  </si>
  <si>
    <t>After what period does media content typically become infrequently accessed (for example, accessed less than once per month)?</t>
  </si>
  <si>
    <t>The RFP requires hot/warm/cold/archive lifecycle management but does not specify the time or access-frequency threshold for transition.</t>
  </si>
  <si>
    <t>What volume of existing content is to be migrated to the platform at launch?</t>
  </si>
  <si>
    <t>What is the expected annual growth of stored content?</t>
  </si>
  <si>
    <t>D. Connectivity and Security</t>
  </si>
  <si>
    <t>Will member organisations access the platform over the public internet (with authenticated, encrypted access), or is VPN (Virtual Private Network) connectivity required for some or all users?</t>
  </si>
  <si>
    <t>The RFP specifies web-based access and secure temporary upload/download links. VPN is not mandated as a baseline requirement; the bidder shall propose appropriate security controls.</t>
  </si>
  <si>
    <t>Public Internet with secure authenticated access</t>
  </si>
  <si>
    <t>If VPN connectivity is required, please indicate the expected number of users and the average daily connection hours.</t>
  </si>
  <si>
    <t>If private connectivity/VPN is proposed as an option, the bidder should identify and size it separately.</t>
  </si>
  <si>
    <t>N/A – VPN not mandated in baseline</t>
  </si>
  <si>
    <t>For the synchronisation of selected data to OSBU HQ, please specify the data categories and the approximate volume (for example: financial reports, usage records, configuration backups, selected media).</t>
  </si>
  <si>
    <t>The RFP explicitly identifies selected critical content, metadata, configuration backups, financial reports, usage records and operational datasets. Full continuous synchronization of all media is not baseline.</t>
  </si>
  <si>
    <t>What is the required synchronisation frequency?</t>
  </si>
  <si>
    <t>Synchronization to OSBU HQ is policy-based; the RFP does not prescribe a fixed frequency.</t>
  </si>
  <si>
    <t>What is the available internet bandwidth at OSBU HQ? (Mbps: megabits per second.)</t>
  </si>
  <si>
    <t>The RFP does not state the available OSBU HQ Internet bandwidth.</t>
  </si>
  <si>
    <t>Does OSBU's security policy mandate a specific next-generation firewall vendor within the cloud environment (for example, Fortinet or Palo Alto Networks)?</t>
  </si>
  <si>
    <t>The RFP does not prescribe Fortinet, Palo Alto or another proprietary firewall vendor. The bidder must propose a compliant security architecture.</t>
  </si>
  <si>
    <t>No specific firewall vendor mandated</t>
  </si>
  <si>
    <t>Is the platform required to comply with a specific security or regulatory framework (for example, the National Cybersecurity Authority (NCA) Essential Cybersecurity Controls or Cloud Cybersecurity Controls)?</t>
  </si>
  <si>
    <t>The RFP requires high standards, zero-trust security and Saudi data-residency/regulatory compliance, but does not explicitly name NCA ECC or CCC as a mandatory framework.</t>
  </si>
  <si>
    <t>E. Onboarding Plan</t>
  </si>
  <si>
    <t>Will all 57 member organisations be onboarded at launch, or in phases? (If phased, please indicate the expected number at launch under Remarks.)</t>
  </si>
  <si>
    <t>The RFP states progressive operational phases with pilot member onboarding and recommends an initial operational launch within six to eight months, followed by phases extending member rollout to full operational maturity. Exact launch-member count is not specified.</t>
  </si>
  <si>
    <t>F. Proposal Language</t>
  </si>
  <si>
    <t>Would OSBU approve submission of the detailed Technical and Financial Proposal primarily in English, accompanied by an Arabic project description/executive summary?</t>
  </si>
  <si>
    <t>G. Subcontracting Arrangement</t>
  </si>
  <si>
    <t>Would OSBU approve the proposed subcontracting arrangement under which SolveIT, as the specialised platform development partner, performs approximately 69% of the delivery scope/effort, while CirrusGo remains the single contracting party with full end-to-end responsibility?</t>
  </si>
  <si>
    <t>H. Migration of Existing Member Media</t>
  </si>
  <si>
    <t>As the RFP includes data migration and refers to ingesting existing/old media files where available, which member organisations and source systems are expected to be included in the migration scope?</t>
  </si>
  <si>
    <t>The RFP requires migration/ingestion of old media files where available, but does not identify specific member organizations or source systems.</t>
  </si>
  <si>
    <t>What is the estimated volume of existing media/data to be migrated, including the main file formats/codecs and available metadata?</t>
  </si>
  <si>
    <t>The RFP does not state a migration volume, complete codec inventory or metadata quality. The platform must support standard broadcast formats such as H.264/H.265 and the bidder shall propose the migration approach.</t>
  </si>
  <si>
    <t>What connectivity will be available between the existing source locations and the proposed cloud platform for migration?</t>
  </si>
  <si>
    <t>The RFP requires accelerated ingest/networking but does not prescribe source-site connectivity for migration. The bidder shall propose the transfer method and connectivity.</t>
  </si>
  <si>
    <t>Connectivity to be proposed</t>
  </si>
  <si>
    <t>What migration timeframe and validation/acceptance criteria should be assumed for the existing media and metadata?</t>
  </si>
  <si>
    <t>The RFP includes testing/commissioning and phased implementation, but does not define a fixed migration timeframe or detailed media/metadata acceptance criteria. The bidder shall propose validation, integrity checking and acceptance methodology.</t>
  </si>
  <si>
    <t>To be proposed and agreed during implementation</t>
  </si>
  <si>
    <t>Streaming Usage Profile (item 4)</t>
  </si>
  <si>
    <t>Please group member organisations according to their expected live stream viewing pattern. Indicative estimates are acceptable. OSBU HQ is listed separately.</t>
  </si>
  <si>
    <t>Member group</t>
  </si>
  <si>
    <t>Number of organisations</t>
  </si>
  <si>
    <t>Viewing hours per day</t>
  </si>
  <si>
    <t>Simultaneous streams per organisation</t>
  </si>
  <si>
    <t>Usage pattern</t>
  </si>
  <si>
    <t>Remarks (optional)</t>
  </si>
  <si>
    <t>Example: High-usage members</t>
  </si>
  <si>
    <t>Primarily business hours</t>
  </si>
  <si>
    <t>Illustrative example only</t>
  </si>
  <si>
    <t>High-usage members (daily use)</t>
  </si>
  <si>
    <t>Not specified in RFP</t>
  </si>
  <si>
    <t>RFP does not provide a member-level viewing profile.</t>
  </si>
  <si>
    <t>Low-usage members (event-based use)</t>
  </si>
  <si>
    <t>RFP does not provide an event-based usage profile.</t>
  </si>
  <si>
    <t>Other</t>
  </si>
  <si>
    <t>No additional usage class is defined.</t>
  </si>
  <si>
    <t>Total organisations</t>
  </si>
  <si>
    <t>58 = 57 member organisations + OSBU HQ, as stated in this clarification workbook.</t>
  </si>
  <si>
    <t>Note: "Simultaneous streams per organisation" refers to the number of different live streams an organisation would typically view at the same time.</t>
  </si>
  <si>
    <t>Return to the Questions sheet</t>
  </si>
  <si>
    <t>rto</t>
  </si>
  <si>
    <t>rpo</t>
  </si>
  <si>
    <t>avail</t>
  </si>
  <si>
    <t>support</t>
  </si>
  <si>
    <t>dr</t>
  </si>
  <si>
    <t>ingest</t>
  </si>
  <si>
    <t>peak</t>
  </si>
  <si>
    <t>downloads</t>
  </si>
  <si>
    <t>filesize</t>
  </si>
  <si>
    <t>Response methodology</t>
  </si>
  <si>
    <t>record</t>
  </si>
  <si>
    <t>keep</t>
  </si>
  <si>
    <t>rarely</t>
  </si>
  <si>
    <t>initial</t>
  </si>
  <si>
    <t>growth</t>
  </si>
  <si>
    <t>vpn</t>
  </si>
  <si>
    <t>freq</t>
  </si>
  <si>
    <t>speed</t>
  </si>
  <si>
    <t>fw</t>
  </si>
  <si>
    <t>standard</t>
  </si>
  <si>
    <t>onboard</t>
  </si>
  <si>
    <t>usage</t>
  </si>
  <si>
    <t>Under 15 minutes</t>
  </si>
  <si>
    <t>Zero data loss</t>
  </si>
  <si>
    <t>99.5% (up to approx. 3.6 hours of downtime per month)</t>
  </si>
  <si>
    <t>Business hours only (Sunday to Thursday)</t>
  </si>
  <si>
    <t>Yes, the proposed design is sufficient</t>
  </si>
  <si>
    <t>Up to 10</t>
  </si>
  <si>
    <t>Up to 2x normal</t>
  </si>
  <si>
    <t>Fewer than 100</t>
  </si>
  <si>
    <t>Short clips (under 5 minutes)</t>
  </si>
  <si>
    <t>RFP-supported values are stated directly. Items not defined by the RFP are marked To be confirmed; no unsupported contractual value has been invented.</t>
  </si>
  <si>
    <t>Up to 1 year</t>
  </si>
  <si>
    <t>After 1 month</t>
  </si>
  <si>
    <t>None or minimal</t>
  </si>
  <si>
    <t>Up to 25 TB per year</t>
  </si>
  <si>
    <t>Public internet with secure authenticated access</t>
  </si>
  <si>
    <t>Daily</t>
  </si>
  <si>
    <t>Below 100 Mbps</t>
  </si>
  <si>
    <t>No specific vendor required</t>
  </si>
  <si>
    <t>Yes (please specify under Remarks)</t>
  </si>
  <si>
    <t>All at launch</t>
  </si>
  <si>
    <t>Up to 1 hour</t>
  </si>
  <si>
    <t>Up to 15 minutes</t>
  </si>
  <si>
    <t>99.9% (up to approx. 44 minutes of downtime per month)</t>
  </si>
  <si>
    <t>Extended business hours</t>
  </si>
  <si>
    <t>No, a secondary site in another city is required</t>
  </si>
  <si>
    <t>11 to 30</t>
  </si>
  <si>
    <t>2x to 5x normal</t>
  </si>
  <si>
    <t>100 to 500</t>
  </si>
  <si>
    <t>Approximately 30 minutes</t>
  </si>
  <si>
    <t>Also accessible to the general public</t>
  </si>
  <si>
    <t>Selected streams only</t>
  </si>
  <si>
    <t>1 to 3 years</t>
  </si>
  <si>
    <t>After 3 months</t>
  </si>
  <si>
    <t>Up to 25 TB</t>
  </si>
  <si>
    <t>25 to 50 TB per year</t>
  </si>
  <si>
    <t>VPN required for some users</t>
  </si>
  <si>
    <t>Weekly</t>
  </si>
  <si>
    <t>100 Mbps to 1 Gbps</t>
  </si>
  <si>
    <t>No</t>
  </si>
  <si>
    <t>Phased over the first year</t>
  </si>
  <si>
    <t>Up to 4 hours</t>
  </si>
  <si>
    <t>99.95% (up to approx. 22 minutes of downtime per month)</t>
  </si>
  <si>
    <t>No, a copy at an OSBU-owned site is required</t>
  </si>
  <si>
    <t>31 to 60</t>
  </si>
  <si>
    <t>More than 5x normal</t>
  </si>
  <si>
    <t>501 to 2,000</t>
  </si>
  <si>
    <t>Approximately 1 hour</t>
  </si>
  <si>
    <t>Not required</t>
  </si>
  <si>
    <t>3 to 7 years</t>
  </si>
  <si>
    <t>After 6 months</t>
  </si>
  <si>
    <t>25 to 100 TB</t>
  </si>
  <si>
    <t>50 to 100 TB per year</t>
  </si>
  <si>
    <t>VPN required for all users</t>
  </si>
  <si>
    <t>Monthly</t>
  </si>
  <si>
    <t>Above 1 Gbps</t>
  </si>
  <si>
    <t>Phased over two years or more</t>
  </si>
  <si>
    <t>Primarily during events</t>
  </si>
  <si>
    <t>Up to 24 hours</t>
  </si>
  <si>
    <t>99.99% (up to approx. 4 minutes of downtime per month)</t>
  </si>
  <si>
    <t>More than 60</t>
  </si>
  <si>
    <t>More than 2,000</t>
  </si>
  <si>
    <t>Longer than 1 hour</t>
  </si>
  <si>
    <t>More than 7 years or indefinitely</t>
  </si>
  <si>
    <t>After 1 year</t>
  </si>
  <si>
    <t>More than 100 TB</t>
  </si>
  <si>
    <t>More than 100 TB per year</t>
  </si>
  <si>
    <t>More than 24 hours</t>
  </si>
  <si>
    <t>Mixed durations</t>
  </si>
  <si>
    <t xml:space="preserve">Maintaining Technical terms to deliver a more clear picture of the Project can give exceptions to provide Propusals in English. </t>
  </si>
  <si>
    <t xml:space="preserve">The RFP requires a turnkey model with a single accountable integrator and single contract, with end-to-end responsibility. A subcontractor/partner may be proposed subject to full disclosure and without reducing the prime integrator's accountability. Due to the native of the OSBU cloud system including infrastructure and platform , OSBU shall seek the best performance and best outcome from the bidder therefor the bidder </t>
  </si>
  <si>
    <t xml:space="preserve">Bidders May submit there propusals in English, accompined with arabic description of the Project, but with assurance that the Presentator must be Arabic nad English speeking </t>
  </si>
  <si>
    <t xml:space="preserve">varis between 1 mnt to several hours </t>
  </si>
  <si>
    <t xml:space="preserve">Authenticated member over Public Internet </t>
  </si>
  <si>
    <t xml:space="preserve">Selected Streams </t>
  </si>
  <si>
    <t>The RFP requires a platform to support media management and exchange.
 The bidder shall provide a migration methodology supporting common broadcast 
formats, metadata mapping, validation, checksum/integrity verification and resumable transfer.</t>
  </si>
  <si>
    <t>The RFP specifies a minimum of 100 TB active cloud-native object storage with lifecycle management and archive tiers.The solution shall therefore support scalable storage and automated lifecycle policies between active, warm/cold and archive tiers. The bidder should provide scalable pricing based on actual consumption.</t>
  </si>
  <si>
    <t>To be  discussed and confirmed</t>
  </si>
  <si>
    <r>
      <t xml:space="preserve">The proposed service availability target 
should be </t>
    </r>
    <r>
      <rPr>
        <sz val="11"/>
        <rFont val="Calibri"/>
        <family val="2"/>
        <scheme val="minor"/>
      </rPr>
      <t>99.9% or higher excluding 
approved maintenance windows.</t>
    </r>
  </si>
  <si>
    <r>
      <t xml:space="preserve">The platform shall  provide </t>
    </r>
    <r>
      <rPr>
        <sz val="11"/>
        <rFont val="Calibri"/>
        <family val="2"/>
        <scheme val="minor"/>
      </rPr>
      <t>standard APIs and integration mechanisms
 capable of connecting to existing and future systems. Any confirmed
 legacy migration/integration scope will be finalized during detailed design
 and implementation.</t>
    </r>
  </si>
  <si>
    <r>
      <rPr>
        <b/>
        <sz val="10"/>
        <color rgb="FF231F20"/>
        <rFont val="Calibri"/>
        <family val="2"/>
      </rPr>
      <t>Approved</t>
    </r>
    <r>
      <rPr>
        <sz val="10"/>
        <color rgb="FF231F20"/>
        <rFont val="Calibri"/>
        <family val="2"/>
      </rPr>
      <t>, subject to the strict condition that the Main Contractor remains the single point of accountability and responsibility to OSBU. The Main Contractor shall retain full contractual, technical, operational, financial, integration, and SLA responsibility for the complete solution, including all subcontractors, consortium partners, and third parties.</t>
    </r>
  </si>
  <si>
    <r>
      <t xml:space="preserve">The RFP requires a resilient platform and Disaster Recovery capability but does </t>
    </r>
    <r>
      <rPr>
        <sz val="11"/>
        <rFont val="Calibri"/>
        <family val="2"/>
        <scheme val="minor"/>
      </rPr>
      <t>not 
prescribe specific RPO/RTO values. The bidder shall propose appropriate RPO/RTO
 targets based on the proposed architecture The proposed 
service availability target should be 99.9% or higher, excluding approved maintenance windows.</t>
    </r>
  </si>
  <si>
    <t>to be discussed and determined based on the coast reflictions based on bidder propose</t>
  </si>
  <si>
    <t>Policy-based; selected critical data, to be discussed and determined based on the coast reflictions based on bidder propose</t>
  </si>
  <si>
    <t>To be confirmed based on bidder propose</t>
  </si>
  <si>
    <t>To be confirmed based on bidder propose / bidder proposed</t>
  </si>
  <si>
    <t>To be confirmed based on bidder propose during discovery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</si>
</sst>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6"/>
      <color rgb="FF231F20"/>
      <name val="Calibri"/>
      <family val="2"/>
    </font>
    <font>
      <i/>
      <sz val="10"/>
      <color rgb="FF666666"/>
      <name val="Calibri"/>
      <family val="2"/>
    </font>
    <font>
      <b/>
      <sz val="10"/>
      <color rgb="FF231F20"/>
      <name val="Calibri"/>
      <family val="2"/>
    </font>
    <font>
      <sz val="10"/>
      <color rgb="FF231F20"/>
      <name val="Calibri"/>
      <family val="2"/>
    </font>
    <font>
      <b/>
      <sz val="11"/>
      <color rgb="FF231F20"/>
      <name val="Calibri"/>
      <family val="2"/>
    </font>
    <font>
      <b/>
      <sz val="10"/>
      <color rgb="FFFFFFFF"/>
      <name val="Calibri"/>
      <family val="2"/>
    </font>
    <font>
      <i/>
      <sz val="9"/>
      <color rgb="FF595959"/>
      <name val="Calibri"/>
      <family val="2"/>
    </font>
    <font>
      <b/>
      <u/>
      <sz val="10"/>
      <color rgb="FF0563C1"/>
      <name val="Calibri"/>
      <family val="2"/>
    </font>
    <font>
      <i/>
      <sz val="9"/>
      <color rgb="FF808080"/>
      <name val="Calibri"/>
      <family val="2"/>
    </font>
    <font>
      <b/>
      <sz val="16"/>
      <color rgb="FF231F20"/>
      <name val="Calibri"/>
      <family val="2"/>
    </font>
    <font>
      <b/>
      <sz val="10"/>
      <color rgb="FFFFFFFF"/>
      <name val="Calibri"/>
      <family val="2"/>
    </font>
    <font>
      <sz val="10"/>
      <color rgb="FF231F20"/>
      <name val="Calibri"/>
      <family val="2"/>
    </font>
    <font>
      <i/>
      <sz val="11"/>
      <name val="Calibri"/>
      <family val="2"/>
    </font>
    <font>
      <sz val="11"/>
      <name val="Calibri"/>
      <family val="2"/>
      <scheme val="minor"/>
    </font>
    <font>
      <sz val="10"/>
      <name val="Calibri"/>
      <family val="2"/>
    </font>
  </fonts>
  <fills count="6">
    <fill>
      <patternFill patternType="none"/>
    </fill>
    <fill>
      <patternFill patternType="gray125"/>
    </fill>
    <fill>
      <patternFill patternType="solid">
        <fgColor rgb="FFFFF6D9"/>
      </patternFill>
    </fill>
    <fill>
      <patternFill patternType="solid">
        <fgColor rgb="FFF2F2F2"/>
      </patternFill>
    </fill>
    <fill>
      <patternFill patternType="solid">
        <fgColor rgb="FFEE8944"/>
      </patternFill>
    </fill>
    <fill>
      <patternFill patternType="solid">
        <fgColor rgb="FFFCE4D6"/>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6" fillId="4"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9" fillId="3" borderId="1" xfId="0" applyFont="1" applyFill="1" applyBorder="1" applyAlignment="1">
      <alignment horizontal="left" vertical="top" wrapText="1"/>
    </xf>
    <xf numFmtId="0" fontId="9" fillId="3" borderId="1" xfId="0" applyFont="1" applyFill="1" applyBorder="1" applyAlignment="1">
      <alignment horizontal="center" vertical="top" wrapText="1"/>
    </xf>
    <xf numFmtId="0" fontId="3" fillId="0" borderId="1" xfId="0" applyFont="1" applyBorder="1"/>
    <xf numFmtId="0" fontId="3" fillId="3" borderId="1" xfId="0" applyFont="1" applyFill="1" applyBorder="1" applyAlignment="1">
      <alignment horizontal="center" vertical="top" wrapText="1"/>
    </xf>
    <xf numFmtId="0" fontId="8" fillId="0" borderId="0" xfId="0" applyFont="1"/>
    <xf numFmtId="0" fontId="10" fillId="0" borderId="0" xfId="0" applyFont="1"/>
    <xf numFmtId="0" fontId="11" fillId="4" borderId="1" xfId="0" applyFont="1" applyFill="1" applyBorder="1" applyAlignment="1">
      <alignment horizontal="center" vertical="center" wrapText="1"/>
    </xf>
    <xf numFmtId="0" fontId="12" fillId="0" borderId="1" xfId="0" applyFont="1" applyBorder="1" applyAlignment="1">
      <alignment horizontal="left" vertical="top" wrapText="1"/>
    </xf>
    <xf numFmtId="0" fontId="13" fillId="0" borderId="0" xfId="0" applyFont="1" applyAlignment="1">
      <alignment vertical="top" wrapText="1"/>
    </xf>
    <xf numFmtId="0" fontId="4" fillId="2" borderId="1" xfId="0" applyFont="1" applyFill="1" applyBorder="1" applyAlignment="1">
      <alignment vertical="top" wrapText="1"/>
    </xf>
    <xf numFmtId="0" fontId="8" fillId="3" borderId="1" xfId="0" applyFont="1" applyFill="1" applyBorder="1" applyAlignment="1">
      <alignment vertical="top" wrapText="1"/>
    </xf>
    <xf numFmtId="0" fontId="3" fillId="0" borderId="1" xfId="0" applyFont="1" applyBorder="1" applyAlignment="1">
      <alignment vertical="top" wrapText="1"/>
    </xf>
    <xf numFmtId="0" fontId="0" fillId="0" borderId="0" xfId="0"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6" xfId="0" applyFont="1" applyFill="1" applyBorder="1" applyAlignment="1">
      <alignment vertical="top" wrapText="1"/>
    </xf>
    <xf numFmtId="0" fontId="15" fillId="2" borderId="1" xfId="0" applyFont="1" applyFill="1" applyBorder="1" applyAlignment="1">
      <alignment vertical="top" wrapText="1"/>
    </xf>
    <xf numFmtId="0" fontId="15" fillId="2" borderId="4" xfId="0" applyFont="1" applyFill="1" applyBorder="1" applyAlignment="1">
      <alignment vertical="top" wrapText="1"/>
    </xf>
    <xf numFmtId="0" fontId="15" fillId="2" borderId="7" xfId="0" applyFont="1" applyFill="1" applyBorder="1" applyAlignment="1">
      <alignment vertical="top" wrapText="1"/>
    </xf>
    <xf numFmtId="0" fontId="7" fillId="0" borderId="1" xfId="0" applyFont="1" applyBorder="1" applyAlignment="1">
      <alignment horizontal="left" vertical="top" wrapText="1"/>
    </xf>
    <xf numFmtId="0" fontId="0" fillId="0" borderId="2" xfId="0" applyBorder="1"/>
    <xf numFmtId="0" fontId="0" fillId="0" borderId="3" xfId="0" applyBorder="1"/>
    <xf numFmtId="0" fontId="2" fillId="0" borderId="0" xfId="0" applyFont="1"/>
    <xf numFmtId="0" fontId="0" fillId="0" borderId="0" xfId="0"/>
    <xf numFmtId="0" fontId="2" fillId="0" borderId="0" xfId="0" applyFont="1" applyAlignment="1">
      <alignment horizontal="left" vertical="top" wrapText="1"/>
    </xf>
    <xf numFmtId="0" fontId="5" fillId="5"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E8944"/>
    <pageSetUpPr fitToPage="1"/>
  </sheetPr>
  <dimension ref="A1:D42"/>
  <sheetViews>
    <sheetView showGridLines="0" workbookViewId="0">
      <pane ySplit="4" topLeftCell="A5" activePane="bottomLeft" state="frozen"/>
      <selection pane="bottomLeft" activeCell="C2" sqref="C2"/>
    </sheetView>
  </sheetViews>
  <sheetFormatPr defaultColWidth="8.81640625" defaultRowHeight="14.5" x14ac:dyDescent="0.35"/>
  <cols>
    <col min="1" max="1" width="8" customWidth="1"/>
    <col min="2" max="2" width="70" customWidth="1"/>
    <col min="3" max="3" width="75" customWidth="1"/>
    <col min="4" max="4" width="41.08984375" bestFit="1" customWidth="1"/>
  </cols>
  <sheetData>
    <row r="1" spans="1:4" ht="21" customHeight="1" x14ac:dyDescent="0.5">
      <c r="A1" s="12" t="s">
        <v>0</v>
      </c>
    </row>
    <row r="2" spans="1:4" x14ac:dyDescent="0.35">
      <c r="A2" s="2"/>
      <c r="C2" s="15"/>
    </row>
    <row r="4" spans="1:4" x14ac:dyDescent="0.35">
      <c r="A4" s="3" t="s">
        <v>1</v>
      </c>
      <c r="B4" s="3" t="s">
        <v>2</v>
      </c>
      <c r="C4" s="13" t="s">
        <v>3</v>
      </c>
      <c r="D4" s="13" t="s">
        <v>4</v>
      </c>
    </row>
    <row r="5" spans="1:4" ht="20" customHeight="1" x14ac:dyDescent="0.35">
      <c r="A5" s="32" t="s">
        <v>5</v>
      </c>
      <c r="B5" s="27"/>
      <c r="C5" s="27"/>
      <c r="D5" s="28"/>
    </row>
    <row r="6" spans="1:4" ht="72.5" x14ac:dyDescent="0.35">
      <c r="A6" s="4">
        <v>1</v>
      </c>
      <c r="B6" s="5" t="s">
        <v>6</v>
      </c>
      <c r="C6" s="24" t="s">
        <v>199</v>
      </c>
      <c r="D6" s="16" t="s">
        <v>202</v>
      </c>
    </row>
    <row r="7" spans="1:4" ht="72.5" x14ac:dyDescent="0.35">
      <c r="A7" s="4">
        <v>2</v>
      </c>
      <c r="B7" s="5" t="s">
        <v>8</v>
      </c>
      <c r="C7" s="24" t="s">
        <v>199</v>
      </c>
      <c r="D7" s="21" t="s">
        <v>202</v>
      </c>
    </row>
    <row r="8" spans="1:4" ht="72" customHeight="1" x14ac:dyDescent="0.35">
      <c r="A8" s="4">
        <v>3</v>
      </c>
      <c r="B8" s="5" t="s">
        <v>9</v>
      </c>
      <c r="C8" s="20" t="s">
        <v>10</v>
      </c>
      <c r="D8" s="25" t="s">
        <v>196</v>
      </c>
    </row>
    <row r="9" spans="1:4" ht="72" customHeight="1" x14ac:dyDescent="0.35">
      <c r="A9" s="4">
        <v>4</v>
      </c>
      <c r="B9" s="5" t="s">
        <v>11</v>
      </c>
      <c r="C9" s="16" t="s">
        <v>12</v>
      </c>
      <c r="D9" s="22" t="s">
        <v>13</v>
      </c>
    </row>
    <row r="10" spans="1:4" ht="91" x14ac:dyDescent="0.35">
      <c r="A10" s="4">
        <v>5</v>
      </c>
      <c r="B10" s="6" t="s">
        <v>14</v>
      </c>
      <c r="C10" s="16" t="s">
        <v>15</v>
      </c>
      <c r="D10" s="16" t="s">
        <v>202</v>
      </c>
    </row>
    <row r="11" spans="1:4" ht="72" customHeight="1" x14ac:dyDescent="0.35">
      <c r="A11" s="32" t="s">
        <v>16</v>
      </c>
      <c r="B11" s="27"/>
      <c r="C11" s="27"/>
      <c r="D11" s="28"/>
    </row>
    <row r="12" spans="1:4" ht="72" customHeight="1" x14ac:dyDescent="0.35">
      <c r="A12" s="4">
        <v>1</v>
      </c>
      <c r="B12" s="6" t="s">
        <v>17</v>
      </c>
      <c r="C12" s="16" t="s">
        <v>18</v>
      </c>
      <c r="D12" s="16" t="s">
        <v>200</v>
      </c>
    </row>
    <row r="13" spans="1:4" ht="72" customHeight="1" x14ac:dyDescent="0.35">
      <c r="A13" s="4">
        <v>2</v>
      </c>
      <c r="B13" s="5" t="s">
        <v>19</v>
      </c>
      <c r="C13" s="16" t="s">
        <v>20</v>
      </c>
      <c r="D13" s="16" t="s">
        <v>200</v>
      </c>
    </row>
    <row r="14" spans="1:4" ht="72" customHeight="1" x14ac:dyDescent="0.35">
      <c r="A14" s="4">
        <v>3</v>
      </c>
      <c r="B14" s="14" t="s">
        <v>21</v>
      </c>
      <c r="C14" s="17" t="s">
        <v>22</v>
      </c>
      <c r="D14" s="16" t="s">
        <v>200</v>
      </c>
    </row>
    <row r="15" spans="1:4" ht="72" customHeight="1" x14ac:dyDescent="0.35">
      <c r="A15" s="4">
        <v>4</v>
      </c>
      <c r="B15" s="6" t="s">
        <v>23</v>
      </c>
      <c r="C15" s="16" t="s">
        <v>24</v>
      </c>
      <c r="D15" s="16" t="s">
        <v>200</v>
      </c>
    </row>
    <row r="16" spans="1:4" ht="72" customHeight="1" x14ac:dyDescent="0.35">
      <c r="A16" s="4">
        <v>5</v>
      </c>
      <c r="B16" s="6" t="s">
        <v>25</v>
      </c>
      <c r="C16" s="16" t="s">
        <v>26</v>
      </c>
      <c r="D16" s="16" t="s">
        <v>190</v>
      </c>
    </row>
    <row r="17" spans="1:4" ht="72" customHeight="1" x14ac:dyDescent="0.35">
      <c r="A17" s="4">
        <v>6</v>
      </c>
      <c r="B17" s="6" t="s">
        <v>27</v>
      </c>
      <c r="C17" s="16" t="s">
        <v>28</v>
      </c>
      <c r="D17" s="16" t="s">
        <v>191</v>
      </c>
    </row>
    <row r="18" spans="1:4" ht="72" customHeight="1" x14ac:dyDescent="0.35">
      <c r="A18" s="32" t="s">
        <v>29</v>
      </c>
      <c r="B18" s="27"/>
      <c r="C18" s="27"/>
      <c r="D18" s="28"/>
    </row>
    <row r="19" spans="1:4" ht="72" customHeight="1" x14ac:dyDescent="0.35">
      <c r="A19" s="4">
        <v>1</v>
      </c>
      <c r="B19" s="6" t="s">
        <v>30</v>
      </c>
      <c r="C19" s="16" t="s">
        <v>31</v>
      </c>
      <c r="D19" s="16" t="s">
        <v>192</v>
      </c>
    </row>
    <row r="20" spans="1:4" ht="72" customHeight="1" x14ac:dyDescent="0.35">
      <c r="A20" s="4">
        <v>2</v>
      </c>
      <c r="B20" s="6" t="s">
        <v>33</v>
      </c>
      <c r="C20" s="16" t="s">
        <v>34</v>
      </c>
      <c r="D20" s="16" t="s">
        <v>200</v>
      </c>
    </row>
    <row r="21" spans="1:4" ht="72" customHeight="1" x14ac:dyDescent="0.35">
      <c r="A21" s="4">
        <v>3</v>
      </c>
      <c r="B21" s="6" t="s">
        <v>35</v>
      </c>
      <c r="C21" s="16" t="s">
        <v>36</v>
      </c>
      <c r="D21" s="16" t="s">
        <v>200</v>
      </c>
    </row>
    <row r="22" spans="1:4" ht="72" customHeight="1" x14ac:dyDescent="0.35">
      <c r="A22" s="4">
        <v>4</v>
      </c>
      <c r="B22" s="6" t="s">
        <v>37</v>
      </c>
      <c r="C22" s="16" t="s">
        <v>193</v>
      </c>
      <c r="D22" s="16" t="s">
        <v>202</v>
      </c>
    </row>
    <row r="23" spans="1:4" ht="72" customHeight="1" x14ac:dyDescent="0.35">
      <c r="A23" s="4">
        <v>5</v>
      </c>
      <c r="B23" s="6" t="s">
        <v>38</v>
      </c>
      <c r="C23" s="16" t="s">
        <v>194</v>
      </c>
      <c r="D23" s="16" t="s">
        <v>200</v>
      </c>
    </row>
    <row r="24" spans="1:4" ht="72" customHeight="1" x14ac:dyDescent="0.35">
      <c r="A24" s="32" t="s">
        <v>39</v>
      </c>
      <c r="B24" s="27"/>
      <c r="C24" s="27"/>
      <c r="D24" s="28"/>
    </row>
    <row r="25" spans="1:4" ht="72" customHeight="1" x14ac:dyDescent="0.35">
      <c r="A25" s="4">
        <v>1</v>
      </c>
      <c r="B25" s="6" t="s">
        <v>40</v>
      </c>
      <c r="C25" s="16" t="s">
        <v>41</v>
      </c>
      <c r="D25" s="16" t="s">
        <v>42</v>
      </c>
    </row>
    <row r="26" spans="1:4" ht="72" customHeight="1" x14ac:dyDescent="0.35">
      <c r="A26" s="4">
        <v>2</v>
      </c>
      <c r="B26" s="6" t="s">
        <v>43</v>
      </c>
      <c r="C26" s="16" t="s">
        <v>44</v>
      </c>
      <c r="D26" s="16" t="s">
        <v>45</v>
      </c>
    </row>
    <row r="27" spans="1:4" ht="72" customHeight="1" x14ac:dyDescent="0.35">
      <c r="A27" s="4">
        <v>3</v>
      </c>
      <c r="B27" s="6" t="s">
        <v>46</v>
      </c>
      <c r="C27" s="16" t="s">
        <v>47</v>
      </c>
      <c r="D27" s="16" t="s">
        <v>201</v>
      </c>
    </row>
    <row r="28" spans="1:4" ht="72" customHeight="1" x14ac:dyDescent="0.35">
      <c r="A28" s="4">
        <v>4</v>
      </c>
      <c r="B28" s="6" t="s">
        <v>48</v>
      </c>
      <c r="C28" s="16" t="s">
        <v>49</v>
      </c>
      <c r="D28" s="16" t="s">
        <v>203</v>
      </c>
    </row>
    <row r="29" spans="1:4" ht="72" customHeight="1" x14ac:dyDescent="0.35">
      <c r="A29" s="4">
        <v>5</v>
      </c>
      <c r="B29" s="6" t="s">
        <v>50</v>
      </c>
      <c r="C29" s="16" t="s">
        <v>51</v>
      </c>
      <c r="D29" s="16" t="s">
        <v>202</v>
      </c>
    </row>
    <row r="30" spans="1:4" ht="72" customHeight="1" x14ac:dyDescent="0.35">
      <c r="A30" s="4">
        <v>6</v>
      </c>
      <c r="B30" s="6" t="s">
        <v>52</v>
      </c>
      <c r="C30" s="16" t="s">
        <v>53</v>
      </c>
      <c r="D30" s="16" t="s">
        <v>54</v>
      </c>
    </row>
    <row r="31" spans="1:4" ht="72" customHeight="1" x14ac:dyDescent="0.35">
      <c r="A31" s="4">
        <v>7</v>
      </c>
      <c r="B31" s="6" t="s">
        <v>55</v>
      </c>
      <c r="C31" s="16" t="s">
        <v>56</v>
      </c>
      <c r="D31" s="16" t="s">
        <v>195</v>
      </c>
    </row>
    <row r="32" spans="1:4" ht="72" customHeight="1" x14ac:dyDescent="0.35">
      <c r="A32" s="32" t="s">
        <v>57</v>
      </c>
      <c r="B32" s="27"/>
      <c r="C32" s="27"/>
      <c r="D32" s="28"/>
    </row>
    <row r="33" spans="1:4" ht="72" customHeight="1" x14ac:dyDescent="0.35">
      <c r="A33" s="4">
        <v>1</v>
      </c>
      <c r="B33" s="6" t="s">
        <v>58</v>
      </c>
      <c r="C33" s="16" t="s">
        <v>59</v>
      </c>
      <c r="D33" s="16" t="s">
        <v>203</v>
      </c>
    </row>
    <row r="34" spans="1:4" ht="72" customHeight="1" x14ac:dyDescent="0.35">
      <c r="A34" s="32" t="s">
        <v>60</v>
      </c>
      <c r="B34" s="27"/>
      <c r="C34" s="27"/>
      <c r="D34" s="28"/>
    </row>
    <row r="35" spans="1:4" ht="72" customHeight="1" x14ac:dyDescent="0.35">
      <c r="A35" s="4">
        <v>1</v>
      </c>
      <c r="B35" s="6" t="s">
        <v>61</v>
      </c>
      <c r="C35" s="16" t="s">
        <v>187</v>
      </c>
      <c r="D35" s="16" t="s">
        <v>189</v>
      </c>
    </row>
    <row r="36" spans="1:4" ht="72" customHeight="1" x14ac:dyDescent="0.35">
      <c r="A36" s="32" t="s">
        <v>62</v>
      </c>
      <c r="B36" s="27"/>
      <c r="C36" s="27"/>
      <c r="D36" s="28"/>
    </row>
    <row r="37" spans="1:4" ht="104" x14ac:dyDescent="0.35">
      <c r="A37" s="4">
        <v>1</v>
      </c>
      <c r="B37" s="6" t="s">
        <v>63</v>
      </c>
      <c r="C37" s="16" t="s">
        <v>188</v>
      </c>
      <c r="D37" s="16" t="s">
        <v>198</v>
      </c>
    </row>
    <row r="38" spans="1:4" ht="72" customHeight="1" x14ac:dyDescent="0.35">
      <c r="A38" s="32" t="s">
        <v>64</v>
      </c>
      <c r="B38" s="27"/>
      <c r="C38" s="27"/>
      <c r="D38" s="28"/>
    </row>
    <row r="39" spans="1:4" ht="72" customHeight="1" x14ac:dyDescent="0.35">
      <c r="A39" s="4">
        <v>1</v>
      </c>
      <c r="B39" s="6" t="s">
        <v>65</v>
      </c>
      <c r="C39" s="16" t="s">
        <v>66</v>
      </c>
      <c r="D39" s="16" t="s">
        <v>204</v>
      </c>
    </row>
    <row r="40" spans="1:4" ht="72" customHeight="1" x14ac:dyDescent="0.35">
      <c r="A40" s="4">
        <v>2</v>
      </c>
      <c r="B40" s="6" t="s">
        <v>67</v>
      </c>
      <c r="C40" s="16" t="s">
        <v>68</v>
      </c>
      <c r="D40" s="23" t="s">
        <v>197</v>
      </c>
    </row>
    <row r="41" spans="1:4" ht="72" customHeight="1" x14ac:dyDescent="0.35">
      <c r="A41" s="4">
        <v>3</v>
      </c>
      <c r="B41" s="6" t="s">
        <v>69</v>
      </c>
      <c r="C41" s="16" t="s">
        <v>70</v>
      </c>
      <c r="D41" s="16" t="s">
        <v>71</v>
      </c>
    </row>
    <row r="42" spans="1:4" ht="72" customHeight="1" x14ac:dyDescent="0.35">
      <c r="A42" s="4">
        <v>4</v>
      </c>
      <c r="B42" s="6" t="s">
        <v>72</v>
      </c>
      <c r="C42" s="16" t="s">
        <v>73</v>
      </c>
      <c r="D42" s="16" t="s">
        <v>74</v>
      </c>
    </row>
  </sheetData>
  <mergeCells count="8">
    <mergeCell ref="A5:D5"/>
    <mergeCell ref="A18:D18"/>
    <mergeCell ref="A34:D34"/>
    <mergeCell ref="A38:D38"/>
    <mergeCell ref="A24:D24"/>
    <mergeCell ref="A11:D11"/>
    <mergeCell ref="A32:D32"/>
    <mergeCell ref="A36:D36"/>
  </mergeCells>
  <hyperlinks>
    <hyperlink ref="C14" location="'Streaming Usage'!A1" display="Please complete the 'Streaming Usage' sheet" xr:uid="{00000000-0004-0000-0000-000000000000}"/>
  </hyperlinks>
  <pageMargins left="0.4" right="0.4" top="1" bottom="1" header="0.5" footer="0.5"/>
  <pageSetup paperSize="9" fitToHeight="0" orientation="landscape"/>
  <headerFooter>
    <oddFooter>&amp;C&amp;8 CirrusGo  |  OSBU Cloud Infrastructure Clarification Questionnaire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E8944"/>
    <pageSetUpPr fitToPage="1"/>
  </sheetPr>
  <dimension ref="A1:F14"/>
  <sheetViews>
    <sheetView showGridLines="0" tabSelected="1" workbookViewId="0">
      <selection activeCell="B6" sqref="B6"/>
    </sheetView>
  </sheetViews>
  <sheetFormatPr defaultColWidth="8.81640625" defaultRowHeight="14.5" x14ac:dyDescent="0.35"/>
  <cols>
    <col min="1" max="1" width="32" customWidth="1"/>
    <col min="2" max="2" width="20" customWidth="1"/>
    <col min="3" max="3" width="22" customWidth="1"/>
    <col min="4" max="4" width="28" customWidth="1"/>
    <col min="5" max="5" width="24" customWidth="1"/>
    <col min="6" max="6" width="55" customWidth="1"/>
  </cols>
  <sheetData>
    <row r="1" spans="1:6" ht="21" customHeight="1" x14ac:dyDescent="0.5">
      <c r="A1" s="1" t="s">
        <v>75</v>
      </c>
    </row>
    <row r="2" spans="1:6" x14ac:dyDescent="0.35">
      <c r="A2" s="29" t="s">
        <v>76</v>
      </c>
      <c r="B2" s="30"/>
      <c r="C2" s="30"/>
      <c r="D2" s="30"/>
      <c r="E2" s="30"/>
      <c r="F2" s="30"/>
    </row>
    <row r="4" spans="1:6" ht="36" customHeight="1" x14ac:dyDescent="0.35">
      <c r="A4" s="3" t="s">
        <v>77</v>
      </c>
      <c r="B4" s="3" t="s">
        <v>78</v>
      </c>
      <c r="C4" s="3" t="s">
        <v>79</v>
      </c>
      <c r="D4" s="3" t="s">
        <v>80</v>
      </c>
      <c r="E4" s="3" t="s">
        <v>81</v>
      </c>
      <c r="F4" s="3" t="s">
        <v>82</v>
      </c>
    </row>
    <row r="5" spans="1:6" ht="20" customHeight="1" x14ac:dyDescent="0.35">
      <c r="A5" s="7" t="s">
        <v>83</v>
      </c>
      <c r="B5" s="8">
        <v>20</v>
      </c>
      <c r="C5" s="8">
        <v>6</v>
      </c>
      <c r="D5" s="8">
        <v>1</v>
      </c>
      <c r="E5" s="8" t="s">
        <v>84</v>
      </c>
      <c r="F5" s="7" t="s">
        <v>85</v>
      </c>
    </row>
    <row r="6" spans="1:6" ht="55" customHeight="1" x14ac:dyDescent="0.35">
      <c r="A6" s="18" t="s">
        <v>86</v>
      </c>
      <c r="B6" s="16" t="s">
        <v>202</v>
      </c>
      <c r="C6" s="16" t="s">
        <v>202</v>
      </c>
      <c r="D6" s="16" t="s">
        <v>202</v>
      </c>
      <c r="E6" s="16" t="s">
        <v>87</v>
      </c>
      <c r="F6" s="16" t="s">
        <v>88</v>
      </c>
    </row>
    <row r="7" spans="1:6" ht="55" customHeight="1" x14ac:dyDescent="0.35">
      <c r="A7" s="18" t="s">
        <v>89</v>
      </c>
      <c r="B7" s="16" t="s">
        <v>202</v>
      </c>
      <c r="C7" s="16" t="s">
        <v>202</v>
      </c>
      <c r="D7" s="16" t="s">
        <v>202</v>
      </c>
      <c r="E7" s="16" t="s">
        <v>87</v>
      </c>
      <c r="F7" s="16" t="s">
        <v>90</v>
      </c>
    </row>
    <row r="8" spans="1:6" ht="55" customHeight="1" x14ac:dyDescent="0.35">
      <c r="A8" s="18" t="s">
        <v>91</v>
      </c>
      <c r="B8" s="16" t="s">
        <v>202</v>
      </c>
      <c r="C8" s="16" t="s">
        <v>202</v>
      </c>
      <c r="D8" s="16" t="s">
        <v>202</v>
      </c>
      <c r="E8" s="16" t="s">
        <v>87</v>
      </c>
      <c r="F8" s="16" t="s">
        <v>92</v>
      </c>
    </row>
    <row r="9" spans="1:6" ht="55" customHeight="1" x14ac:dyDescent="0.35">
      <c r="A9" s="18" t="s">
        <v>93</v>
      </c>
      <c r="B9" s="16">
        <v>58</v>
      </c>
      <c r="C9" s="16"/>
      <c r="D9" s="16"/>
      <c r="E9" s="16"/>
      <c r="F9" s="16" t="s">
        <v>94</v>
      </c>
    </row>
    <row r="10" spans="1:6" ht="20" customHeight="1" x14ac:dyDescent="0.35">
      <c r="A10" s="9" t="s">
        <v>93</v>
      </c>
      <c r="B10" s="10">
        <f>SUM(B6:B9)</f>
        <v>58</v>
      </c>
      <c r="C10" s="26" t="str">
        <f>IF(B10=58,"Total matches 58 organisations (57 members and OSBU HQ)",IF(B10&lt;=1,"The total should equal 58 organisations (57 members and OSBU HQ)","Current total: "&amp;B10&amp;"; expected 58 (57 members and OSBU HQ)"))</f>
        <v>Total matches 58 organisations (57 members and OSBU HQ)</v>
      </c>
      <c r="D10" s="27"/>
      <c r="E10" s="27"/>
      <c r="F10" s="28"/>
    </row>
    <row r="12" spans="1:6" ht="20" customHeight="1" x14ac:dyDescent="0.35">
      <c r="A12" s="31" t="s">
        <v>95</v>
      </c>
      <c r="B12" s="30"/>
      <c r="C12" s="30"/>
      <c r="D12" s="30"/>
      <c r="E12" s="30"/>
      <c r="F12" s="30"/>
    </row>
    <row r="14" spans="1:6" x14ac:dyDescent="0.35">
      <c r="A14" s="11" t="s">
        <v>96</v>
      </c>
    </row>
  </sheetData>
  <mergeCells count="3">
    <mergeCell ref="C10:F10"/>
    <mergeCell ref="A2:F2"/>
    <mergeCell ref="A12:F12"/>
  </mergeCells>
  <dataValidations count="3">
    <dataValidation type="whole" allowBlank="1" showErrorMessage="1" errorTitle="Number of organisations" error="Please enter a whole number between 0 and 58." sqref="B6 B7 B8 B9" xr:uid="{00000000-0002-0000-0100-000000000000}">
      <formula1>0</formula1>
      <formula2>58</formula2>
    </dataValidation>
    <dataValidation type="decimal" allowBlank="1" showErrorMessage="1" errorTitle="Viewing hours per day" error="Please enter a value between 0 and 24." sqref="C6 C7 C8 C9" xr:uid="{00000000-0002-0000-0100-000001000000}">
      <formula1>0</formula1>
      <formula2>24</formula2>
    </dataValidation>
    <dataValidation type="whole" allowBlank="1" showErrorMessage="1" errorTitle="Simultaneous streams" error="Please enter a whole number (for example, 1 or 2)." sqref="D6 D7 D8 D9" xr:uid="{00000000-0002-0000-0100-000002000000}">
      <formula1>0</formula1>
      <formula2>100</formula2>
    </dataValidation>
  </dataValidations>
  <hyperlinks>
    <hyperlink ref="A14" location="'Questions'!A1" display="Return to the Questions sheet" xr:uid="{00000000-0004-0000-0100-000000000000}"/>
  </hyperlinks>
  <pageMargins left="0.4" right="0.4" top="1" bottom="1" header="0.5" footer="0.5"/>
  <pageSetup paperSize="9" fitToHeight="0" orientation="landscape"/>
  <headerFooter>
    <oddFooter>&amp;C&amp;8 CirrusGo  |  OSBU Cloud Infrastructure Clarification Questionnaire  |  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7"/>
  <sheetViews>
    <sheetView workbookViewId="0"/>
  </sheetViews>
  <sheetFormatPr defaultColWidth="8.81640625" defaultRowHeight="14.5" x14ac:dyDescent="0.35"/>
  <cols>
    <col min="10" max="10" width="70" customWidth="1"/>
  </cols>
  <sheetData>
    <row r="1" spans="1:22" x14ac:dyDescent="0.35">
      <c r="A1" t="s">
        <v>97</v>
      </c>
      <c r="B1" t="s">
        <v>98</v>
      </c>
      <c r="C1" t="s">
        <v>99</v>
      </c>
      <c r="D1" t="s">
        <v>100</v>
      </c>
      <c r="E1" t="s">
        <v>101</v>
      </c>
      <c r="F1" t="s">
        <v>102</v>
      </c>
      <c r="G1" t="s">
        <v>103</v>
      </c>
      <c r="H1" t="s">
        <v>104</v>
      </c>
      <c r="I1" t="s">
        <v>105</v>
      </c>
      <c r="J1" t="s">
        <v>106</v>
      </c>
      <c r="K1" t="s">
        <v>107</v>
      </c>
      <c r="L1" t="s">
        <v>108</v>
      </c>
      <c r="M1" t="s">
        <v>109</v>
      </c>
      <c r="N1" t="s">
        <v>110</v>
      </c>
      <c r="O1" t="s">
        <v>111</v>
      </c>
      <c r="P1" t="s">
        <v>112</v>
      </c>
      <c r="Q1" t="s">
        <v>113</v>
      </c>
      <c r="R1" t="s">
        <v>114</v>
      </c>
      <c r="S1" t="s">
        <v>115</v>
      </c>
      <c r="T1" t="s">
        <v>116</v>
      </c>
      <c r="U1" t="s">
        <v>117</v>
      </c>
      <c r="V1" t="s">
        <v>118</v>
      </c>
    </row>
    <row r="2" spans="1:22" ht="55" customHeight="1" x14ac:dyDescent="0.35">
      <c r="A2" t="s">
        <v>119</v>
      </c>
      <c r="B2" t="s">
        <v>120</v>
      </c>
      <c r="C2" t="s">
        <v>121</v>
      </c>
      <c r="D2" t="s">
        <v>122</v>
      </c>
      <c r="E2" t="s">
        <v>123</v>
      </c>
      <c r="F2" t="s">
        <v>124</v>
      </c>
      <c r="G2" t="s">
        <v>125</v>
      </c>
      <c r="H2" t="s">
        <v>126</v>
      </c>
      <c r="I2" t="s">
        <v>127</v>
      </c>
      <c r="J2" s="19" t="s">
        <v>128</v>
      </c>
      <c r="K2" t="s">
        <v>32</v>
      </c>
      <c r="L2" t="s">
        <v>129</v>
      </c>
      <c r="M2" t="s">
        <v>130</v>
      </c>
      <c r="N2" t="s">
        <v>131</v>
      </c>
      <c r="O2" t="s">
        <v>132</v>
      </c>
      <c r="P2" t="s">
        <v>133</v>
      </c>
      <c r="Q2" t="s">
        <v>134</v>
      </c>
      <c r="R2" t="s">
        <v>135</v>
      </c>
      <c r="S2" t="s">
        <v>136</v>
      </c>
      <c r="T2" t="s">
        <v>137</v>
      </c>
      <c r="U2" t="s">
        <v>138</v>
      </c>
      <c r="V2" t="s">
        <v>13</v>
      </c>
    </row>
    <row r="3" spans="1:22" x14ac:dyDescent="0.35">
      <c r="A3" t="s">
        <v>139</v>
      </c>
      <c r="B3" t="s">
        <v>140</v>
      </c>
      <c r="C3" t="s">
        <v>141</v>
      </c>
      <c r="D3" t="s">
        <v>142</v>
      </c>
      <c r="E3" t="s">
        <v>143</v>
      </c>
      <c r="F3" t="s">
        <v>144</v>
      </c>
      <c r="G3" t="s">
        <v>145</v>
      </c>
      <c r="H3" t="s">
        <v>146</v>
      </c>
      <c r="I3" t="s">
        <v>147</v>
      </c>
      <c r="J3" t="s">
        <v>148</v>
      </c>
      <c r="K3" t="s">
        <v>149</v>
      </c>
      <c r="L3" t="s">
        <v>150</v>
      </c>
      <c r="M3" t="s">
        <v>151</v>
      </c>
      <c r="N3" t="s">
        <v>152</v>
      </c>
      <c r="O3" t="s">
        <v>153</v>
      </c>
      <c r="P3" t="s">
        <v>154</v>
      </c>
      <c r="Q3" t="s">
        <v>155</v>
      </c>
      <c r="R3" t="s">
        <v>156</v>
      </c>
      <c r="S3" t="s">
        <v>137</v>
      </c>
      <c r="T3" t="s">
        <v>157</v>
      </c>
      <c r="U3" t="s">
        <v>158</v>
      </c>
      <c r="V3" t="s">
        <v>84</v>
      </c>
    </row>
    <row r="4" spans="1:22" x14ac:dyDescent="0.35">
      <c r="A4" t="s">
        <v>159</v>
      </c>
      <c r="B4" t="s">
        <v>139</v>
      </c>
      <c r="C4" t="s">
        <v>160</v>
      </c>
      <c r="D4" t="s">
        <v>13</v>
      </c>
      <c r="E4" t="s">
        <v>161</v>
      </c>
      <c r="F4" t="s">
        <v>162</v>
      </c>
      <c r="G4" t="s">
        <v>163</v>
      </c>
      <c r="H4" t="s">
        <v>164</v>
      </c>
      <c r="I4" t="s">
        <v>165</v>
      </c>
      <c r="J4" t="s">
        <v>7</v>
      </c>
      <c r="K4" t="s">
        <v>166</v>
      </c>
      <c r="L4" t="s">
        <v>167</v>
      </c>
      <c r="M4" t="s">
        <v>168</v>
      </c>
      <c r="N4" t="s">
        <v>169</v>
      </c>
      <c r="O4" t="s">
        <v>170</v>
      </c>
      <c r="P4" t="s">
        <v>171</v>
      </c>
      <c r="Q4" t="s">
        <v>172</v>
      </c>
      <c r="R4" t="s">
        <v>173</v>
      </c>
      <c r="S4" t="s">
        <v>7</v>
      </c>
      <c r="T4" t="s">
        <v>7</v>
      </c>
      <c r="U4" t="s">
        <v>174</v>
      </c>
      <c r="V4" t="s">
        <v>175</v>
      </c>
    </row>
    <row r="5" spans="1:22" x14ac:dyDescent="0.35">
      <c r="A5" t="s">
        <v>176</v>
      </c>
      <c r="B5" t="s">
        <v>176</v>
      </c>
      <c r="C5" t="s">
        <v>177</v>
      </c>
      <c r="D5" t="s">
        <v>7</v>
      </c>
      <c r="E5" t="s">
        <v>7</v>
      </c>
      <c r="F5" t="s">
        <v>178</v>
      </c>
      <c r="G5" t="s">
        <v>7</v>
      </c>
      <c r="H5" t="s">
        <v>179</v>
      </c>
      <c r="I5" t="s">
        <v>180</v>
      </c>
      <c r="K5" t="s">
        <v>7</v>
      </c>
      <c r="L5" t="s">
        <v>181</v>
      </c>
      <c r="M5" t="s">
        <v>182</v>
      </c>
      <c r="N5" t="s">
        <v>183</v>
      </c>
      <c r="O5" t="s">
        <v>184</v>
      </c>
      <c r="P5" t="s">
        <v>7</v>
      </c>
      <c r="Q5" t="s">
        <v>7</v>
      </c>
      <c r="R5" t="s">
        <v>7</v>
      </c>
      <c r="U5" t="s">
        <v>7</v>
      </c>
      <c r="V5" t="s">
        <v>7</v>
      </c>
    </row>
    <row r="6" spans="1:22" x14ac:dyDescent="0.35">
      <c r="A6" t="s">
        <v>185</v>
      </c>
      <c r="B6" t="s">
        <v>7</v>
      </c>
      <c r="C6" t="s">
        <v>7</v>
      </c>
      <c r="F6" t="s">
        <v>7</v>
      </c>
      <c r="H6" t="s">
        <v>7</v>
      </c>
      <c r="I6" t="s">
        <v>186</v>
      </c>
      <c r="L6" t="s">
        <v>7</v>
      </c>
      <c r="M6" t="s">
        <v>7</v>
      </c>
      <c r="N6" t="s">
        <v>7</v>
      </c>
      <c r="O6" t="s">
        <v>7</v>
      </c>
    </row>
    <row r="7" spans="1:22" x14ac:dyDescent="0.35">
      <c r="A7" t="s">
        <v>7</v>
      </c>
      <c r="I7" t="s">
        <v>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Questions</vt:lpstr>
      <vt:lpstr>Streaming Usage</vt:lpstr>
      <vt:lpstr>Lists</vt:lpstr>
      <vt:lpstr>Questions!Print_Area</vt:lpstr>
      <vt:lpstr>'Streaming Usage'!Print_Area</vt:lpstr>
      <vt:lpstr>Questions!Print_Titles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OSBU</dc:creator>
  <cp:lastModifiedBy>ALNASER ALBABA</cp:lastModifiedBy>
  <dcterms:created xsi:type="dcterms:W3CDTF">2026-09-29T17:06:06Z</dcterms:created>
  <dcterms:modified xsi:type="dcterms:W3CDTF">2026-10-01T07:51:43Z</dcterms:modified>
</cp:coreProperties>
</file>